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_pour_battre_Sarko" sheetId="1" r:id="rId1"/>
  </sheets>
  <definedNames>
    <definedName name="_xlnm.Print_Area" localSheetId="0">'Calcul_pour_battre_Sarko'!$A$6:$G$20</definedName>
  </definedNames>
  <calcPr fullCalcOnLoad="1"/>
</workbook>
</file>

<file path=xl/sharedStrings.xml><?xml version="1.0" encoding="utf-8"?>
<sst xmlns="http://schemas.openxmlformats.org/spreadsheetml/2006/main" count="20" uniqueCount="20">
  <si>
    <t>Calculez vous-même les reports de voix qu’il faut obtenir pour battre Sarkozy</t>
  </si>
  <si>
    <t>% Sarkozy</t>
  </si>
  <si>
    <t>% Segolène</t>
  </si>
  <si>
    <t>% abstentions</t>
  </si>
  <si>
    <t>Total Sarkozy</t>
  </si>
  <si>
    <t>Total Ségolène</t>
  </si>
  <si>
    <t>Nicolas Sarkozy</t>
  </si>
  <si>
    <t>Ségolène Royal</t>
  </si>
  <si>
    <t>François Bayrou</t>
  </si>
  <si>
    <t>Jean Marie Le Pen</t>
  </si>
  <si>
    <t>Olivier Besancenot</t>
  </si>
  <si>
    <t>Philippe de Villiers</t>
  </si>
  <si>
    <t>Marie Georges Buffet</t>
  </si>
  <si>
    <t>Dominique Voynet</t>
  </si>
  <si>
    <t>Arlette Laguiller</t>
  </si>
  <si>
    <t>José Bové</t>
  </si>
  <si>
    <t>Frédéric Nihous</t>
  </si>
  <si>
    <t>Gérard Schivardi</t>
  </si>
  <si>
    <t>total en %</t>
  </si>
  <si>
    <t>http://lipietz.net/spip.php?article2030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</si>
</sst>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2" xfId="0" applyFont="1" applyFill="1" applyBorder="1" applyAlignment="1">
      <alignment horizontal="left"/>
    </xf>
    <xf numFmtId="164" fontId="1" fillId="2" borderId="3" xfId="0" applyFont="1" applyFill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2">
      <selection activeCell="A3" sqref="A3"/>
    </sheetView>
  </sheetViews>
  <sheetFormatPr defaultColWidth="11.421875" defaultRowHeight="12.75"/>
  <cols>
    <col min="1" max="1" width="22.140625" style="0" customWidth="1"/>
    <col min="3" max="3" width="13.57421875" style="0" customWidth="1"/>
    <col min="4" max="4" width="14.140625" style="0" customWidth="1"/>
    <col min="5" max="5" width="16.140625" style="0" customWidth="1"/>
    <col min="6" max="6" width="16.28125" style="0" customWidth="1"/>
    <col min="7" max="7" width="19.57421875" style="0" customWidth="1"/>
    <col min="8" max="8" width="11.7109375" style="0" customWidth="1"/>
  </cols>
  <sheetData>
    <row r="2" spans="1:8" ht="17.25">
      <c r="A2" s="1" t="s">
        <v>0</v>
      </c>
      <c r="B2" s="2"/>
      <c r="C2" s="2"/>
      <c r="D2" s="2"/>
      <c r="E2" s="2"/>
      <c r="F2" s="3"/>
      <c r="G2" s="4"/>
      <c r="H2" s="4"/>
    </row>
    <row r="3" spans="1:7" ht="12.75">
      <c r="A3" s="5"/>
      <c r="B3" s="6"/>
      <c r="C3" s="6"/>
      <c r="D3" s="6"/>
      <c r="E3" s="6"/>
      <c r="F3" s="6"/>
      <c r="G3" s="6"/>
    </row>
    <row r="4" spans="1:7" ht="12.75">
      <c r="A4" s="5"/>
      <c r="B4" s="6"/>
      <c r="C4" s="6"/>
      <c r="D4" s="6"/>
      <c r="E4" s="6"/>
      <c r="F4" s="6"/>
      <c r="G4" s="6"/>
    </row>
    <row r="5" spans="1:7" ht="12.75">
      <c r="A5" s="5"/>
      <c r="B5" s="6"/>
      <c r="C5" s="6"/>
      <c r="D5" s="6"/>
      <c r="E5" s="6"/>
      <c r="F5" s="6"/>
      <c r="G5" s="6"/>
    </row>
    <row r="6" spans="1:8" ht="16.5">
      <c r="A6" s="7"/>
      <c r="B6" s="7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/>
    </row>
    <row r="7" spans="1:8" ht="16.5">
      <c r="A7" s="7" t="s">
        <v>6</v>
      </c>
      <c r="B7" s="7">
        <v>31.1</v>
      </c>
      <c r="C7" s="7">
        <v>0.95</v>
      </c>
      <c r="D7" s="7">
        <v>0.03</v>
      </c>
      <c r="E7" s="7">
        <v>0.02</v>
      </c>
      <c r="F7" s="8">
        <f>B7*C7</f>
        <v>29.545</v>
      </c>
      <c r="G7" s="8">
        <f>B7*D7</f>
        <v>0.933</v>
      </c>
      <c r="H7" s="7"/>
    </row>
    <row r="8" spans="1:8" ht="16.5">
      <c r="A8" s="7" t="s">
        <v>7</v>
      </c>
      <c r="B8" s="7">
        <v>25.8</v>
      </c>
      <c r="C8" s="7">
        <v>0.02</v>
      </c>
      <c r="D8" s="7">
        <v>0.95</v>
      </c>
      <c r="E8" s="7">
        <v>0.03</v>
      </c>
      <c r="F8" s="8">
        <f>B8*C8</f>
        <v>0.516</v>
      </c>
      <c r="G8" s="8">
        <f>B8*D8</f>
        <v>24.51</v>
      </c>
      <c r="H8" s="7"/>
    </row>
    <row r="9" spans="1:8" ht="16.5">
      <c r="A9" s="7" t="s">
        <v>8</v>
      </c>
      <c r="B9" s="7">
        <v>18.6</v>
      </c>
      <c r="C9" s="7">
        <v>0.4</v>
      </c>
      <c r="D9" s="7">
        <v>0.4</v>
      </c>
      <c r="E9" s="7">
        <v>0.2</v>
      </c>
      <c r="F9" s="8">
        <f>B9*C9</f>
        <v>7.440000000000001</v>
      </c>
      <c r="G9" s="8">
        <f>B9*D9</f>
        <v>7.440000000000001</v>
      </c>
      <c r="H9" s="7"/>
    </row>
    <row r="10" spans="1:8" ht="16.5">
      <c r="A10" s="7" t="s">
        <v>9</v>
      </c>
      <c r="B10" s="7">
        <v>10.5</v>
      </c>
      <c r="C10" s="7">
        <v>0.4</v>
      </c>
      <c r="D10" s="7">
        <v>0.1</v>
      </c>
      <c r="E10" s="7">
        <v>0.5</v>
      </c>
      <c r="F10" s="8">
        <f>B10*C10</f>
        <v>4.2</v>
      </c>
      <c r="G10" s="8">
        <f>B10*D10</f>
        <v>1.05</v>
      </c>
      <c r="H10" s="7"/>
    </row>
    <row r="11" spans="1:8" ht="16.5">
      <c r="A11" s="7" t="s">
        <v>10</v>
      </c>
      <c r="B11" s="7">
        <v>4.1</v>
      </c>
      <c r="C11" s="7">
        <v>0</v>
      </c>
      <c r="D11" s="7">
        <v>0.9</v>
      </c>
      <c r="E11" s="7">
        <v>0.1</v>
      </c>
      <c r="F11" s="8">
        <f>B11*C11</f>
        <v>0</v>
      </c>
      <c r="G11" s="8">
        <f>B11*D11</f>
        <v>3.69</v>
      </c>
      <c r="H11" s="7"/>
    </row>
    <row r="12" spans="1:8" ht="16.5">
      <c r="A12" s="7" t="s">
        <v>11</v>
      </c>
      <c r="B12" s="7">
        <v>2.2</v>
      </c>
      <c r="C12" s="7">
        <v>0.8</v>
      </c>
      <c r="D12" s="7">
        <v>0.05</v>
      </c>
      <c r="E12" s="7">
        <v>0.15</v>
      </c>
      <c r="F12" s="8">
        <f>B12*C12</f>
        <v>1.7600000000000002</v>
      </c>
      <c r="G12" s="8">
        <f>B12*D12</f>
        <v>0.11000000000000001</v>
      </c>
      <c r="H12" s="7"/>
    </row>
    <row r="13" spans="1:8" ht="16.5">
      <c r="A13" s="7" t="s">
        <v>12</v>
      </c>
      <c r="B13" s="7">
        <v>1.9</v>
      </c>
      <c r="C13" s="7">
        <v>0</v>
      </c>
      <c r="D13" s="7">
        <v>0.95</v>
      </c>
      <c r="E13" s="7">
        <v>0.05</v>
      </c>
      <c r="F13" s="8">
        <f>B13*C13</f>
        <v>0</v>
      </c>
      <c r="G13" s="8">
        <f>B13*D13</f>
        <v>1.8050000000000002</v>
      </c>
      <c r="H13" s="7"/>
    </row>
    <row r="14" spans="1:8" ht="16.5">
      <c r="A14" s="7" t="s">
        <v>13</v>
      </c>
      <c r="B14" s="7">
        <v>1.6</v>
      </c>
      <c r="C14" s="7">
        <v>0</v>
      </c>
      <c r="D14" s="7">
        <v>0.95</v>
      </c>
      <c r="E14" s="7">
        <v>0.05</v>
      </c>
      <c r="F14" s="8">
        <f>B14*C14</f>
        <v>0</v>
      </c>
      <c r="G14" s="8">
        <f>B14*D14</f>
        <v>1.5200000000000002</v>
      </c>
      <c r="H14" s="7"/>
    </row>
    <row r="15" spans="1:8" ht="16.5">
      <c r="A15" s="7" t="s">
        <v>14</v>
      </c>
      <c r="B15" s="7">
        <v>1.3</v>
      </c>
      <c r="C15" s="7">
        <v>0</v>
      </c>
      <c r="D15" s="7">
        <v>0.8</v>
      </c>
      <c r="E15" s="7">
        <v>0.2</v>
      </c>
      <c r="F15" s="8">
        <f>B15*C15</f>
        <v>0</v>
      </c>
      <c r="G15" s="8">
        <f>B15*D15</f>
        <v>1.04</v>
      </c>
      <c r="H15" s="7"/>
    </row>
    <row r="16" spans="1:8" ht="16.5">
      <c r="A16" s="7" t="s">
        <v>15</v>
      </c>
      <c r="B16" s="7">
        <v>1.3</v>
      </c>
      <c r="C16" s="7">
        <v>0</v>
      </c>
      <c r="D16" s="7">
        <v>0.9</v>
      </c>
      <c r="E16" s="7">
        <v>0.1</v>
      </c>
      <c r="F16" s="8">
        <f>B16*C16</f>
        <v>0</v>
      </c>
      <c r="G16" s="8">
        <f>B16*D16</f>
        <v>1.1700000000000002</v>
      </c>
      <c r="H16" s="7"/>
    </row>
    <row r="17" spans="1:8" ht="16.5">
      <c r="A17" s="7" t="s">
        <v>16</v>
      </c>
      <c r="B17" s="7">
        <v>1.1</v>
      </c>
      <c r="C17" s="7">
        <v>0.8</v>
      </c>
      <c r="D17" s="7">
        <v>0.1</v>
      </c>
      <c r="E17" s="7">
        <v>0.1</v>
      </c>
      <c r="F17" s="8">
        <f>B17*C17</f>
        <v>0.8800000000000001</v>
      </c>
      <c r="G17" s="8">
        <f>B17*D17</f>
        <v>0.11000000000000001</v>
      </c>
      <c r="H17" s="7"/>
    </row>
    <row r="18" spans="1:8" ht="16.5">
      <c r="A18" s="7" t="s">
        <v>17</v>
      </c>
      <c r="B18" s="7">
        <v>0.3</v>
      </c>
      <c r="C18" s="7">
        <v>0.2</v>
      </c>
      <c r="D18" s="7">
        <v>0.6</v>
      </c>
      <c r="E18" s="7">
        <v>0.2</v>
      </c>
      <c r="F18" s="8">
        <f>B18*C18</f>
        <v>0.06</v>
      </c>
      <c r="G18" s="8">
        <f>B18*D18</f>
        <v>0.18</v>
      </c>
      <c r="H18" s="7"/>
    </row>
    <row r="19" spans="1:8" ht="16.5">
      <c r="A19" s="7"/>
      <c r="B19" s="7"/>
      <c r="C19" s="7"/>
      <c r="D19" s="7"/>
      <c r="E19" s="7"/>
      <c r="F19" s="8">
        <f>SUM(F7:F18)</f>
        <v>44.401</v>
      </c>
      <c r="G19" s="8">
        <f>SUM(G7:G18)</f>
        <v>43.558</v>
      </c>
      <c r="H19" s="8">
        <f>F19+G19</f>
        <v>87.959</v>
      </c>
    </row>
    <row r="20" spans="1:8" ht="16.5">
      <c r="A20" s="7"/>
      <c r="B20" s="7"/>
      <c r="C20" s="7"/>
      <c r="D20" s="7"/>
      <c r="E20" s="7"/>
      <c r="F20" s="7"/>
      <c r="G20" s="7"/>
      <c r="H20" s="7"/>
    </row>
    <row r="21" spans="1:8" ht="16.5">
      <c r="A21" s="7"/>
      <c r="B21" s="7"/>
      <c r="C21" s="7"/>
      <c r="D21" s="7"/>
      <c r="E21" s="7"/>
      <c r="F21" s="9">
        <f>F19/H19*100</f>
        <v>50.479200536613654</v>
      </c>
      <c r="G21" s="9">
        <f>G19/H19*100</f>
        <v>49.52079946338635</v>
      </c>
      <c r="H21" s="7" t="s">
        <v>18</v>
      </c>
    </row>
    <row r="24" ht="12.75">
      <c r="A24" t="s">
        <v>19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Calculez vous meme les reports de voix qu’il faut obtenir pour battre Sarko</dc:title>
  <dc:subject>Présidentielles 2007 : second tour</dc:subject>
  <dc:creator> duval</dc:creator>
  <cp:keywords/>
  <dc:description>http://lipietz.net/spip.php?article2030</dc:description>
  <cp:lastModifiedBy>Canfin Pascal</cp:lastModifiedBy>
  <cp:lastPrinted>2007-04-23T08:58:00Z</cp:lastPrinted>
  <dcterms:created xsi:type="dcterms:W3CDTF">2007-04-23T08:47:09Z</dcterms:created>
  <dcterms:modified xsi:type="dcterms:W3CDTF">2007-04-23T12:01:46Z</dcterms:modified>
  <cp:category/>
  <cp:version/>
  <cp:contentType/>
  <cp:contentStatus/>
  <cp:revision>1</cp:revision>
</cp:coreProperties>
</file>